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I43" i="1"/>
  <c r="I62" i="1"/>
  <c r="G100" i="1"/>
  <c r="I100" i="1"/>
  <c r="H138" i="1"/>
  <c r="J138" i="1"/>
  <c r="H157" i="1"/>
  <c r="J157" i="1"/>
  <c r="H176" i="1"/>
  <c r="J176" i="1"/>
  <c r="H195" i="1"/>
  <c r="J195" i="1"/>
  <c r="I81" i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G196" i="1"/>
  <c r="H196" i="1"/>
  <c r="F196" i="1"/>
</calcChain>
</file>

<file path=xl/sharedStrings.xml><?xml version="1.0" encoding="utf-8"?>
<sst xmlns="http://schemas.openxmlformats.org/spreadsheetml/2006/main" count="255" uniqueCount="70">
  <si>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</si>
  <si>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</si>
  <si>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</si>
  <si>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</si>
  <si>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</si>
  <si>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</si>
  <si>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</si>
  <si>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</si>
  <si>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</si>
  <si>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</si>
  <si>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</si>
  <si>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</si>
  <si>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</si>
  <si>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</si>
  <si>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</si>
  <si>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</si>
  <si>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</si>
  <si>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</si>
  <si>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</si>
  <si>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</si>
  <si>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</si>
  <si>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</si>
  <si>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</si>
  <si>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</si>
  <si>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</si>
  <si>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</si>
  <si>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</si>
  <si>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</si>
  <si>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</si>
  <si>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</si>
  <si>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</si>
  <si>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</si>
  <si>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</si>
  <si>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</si>
  <si>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</si>
  <si>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"Манчажская СОШ"</t>
  </si>
  <si>
    <t>Директор</t>
  </si>
  <si>
    <t>Плов из отварной птицы</t>
  </si>
  <si>
    <t>Напиток с витаминами "Витошка" для детей</t>
  </si>
  <si>
    <t>Хлеб пшеничный</t>
  </si>
  <si>
    <t>Соки овощные, фруктовые и ягодные</t>
  </si>
  <si>
    <t>Компот из яблок с лимоном</t>
  </si>
  <si>
    <t>Фрукты свежие</t>
  </si>
  <si>
    <t>Макаронные изделия отварные</t>
  </si>
  <si>
    <t>Компот из смеси сухофруктов</t>
  </si>
  <si>
    <t>Рагу из птицы</t>
  </si>
  <si>
    <t>Жаркое по-домашнему</t>
  </si>
  <si>
    <t>Птица в соусе с томатом</t>
  </si>
  <si>
    <t>Сложный гарнир</t>
  </si>
  <si>
    <t>377/380</t>
  </si>
  <si>
    <t>Кисель из концентрата плодового или ягодного</t>
  </si>
  <si>
    <t xml:space="preserve">Кисломолочный напиток </t>
  </si>
  <si>
    <t>Каша гречневая рассыпчатая / соус красный основной</t>
  </si>
  <si>
    <t>202 / 422</t>
  </si>
  <si>
    <t>Котлеты "Школьные"</t>
  </si>
  <si>
    <t xml:space="preserve">Запеканка картофельная с мясом </t>
  </si>
  <si>
    <t>Компот из свежих плодов или ягод</t>
  </si>
  <si>
    <t>Кузнецова Н. И.</t>
  </si>
  <si>
    <t>29.08.2024 г</t>
  </si>
  <si>
    <t>Хлеб ржаной</t>
  </si>
  <si>
    <t>овощи консервированные отварные</t>
  </si>
  <si>
    <t>Кисель с витаминами витошка для детей</t>
  </si>
  <si>
    <t>Котлета из птицы припущенные</t>
  </si>
  <si>
    <t>Пюре картофельное</t>
  </si>
  <si>
    <t>Котлеты " Нежные"</t>
  </si>
  <si>
    <t>Рис припущенный</t>
  </si>
  <si>
    <t>Котлета куриная</t>
  </si>
  <si>
    <t>Котлета "Нежная"</t>
  </si>
  <si>
    <t>Компот из ягод замороженных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</si>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</sst>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J107" sqref="J10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35</v>
      </c>
      <c r="D1" s="50"/>
      <c r="E1" s="50"/>
      <c r="F1" s="13" t="s">
        <v>16</v>
      </c>
      <c r="G1" s="2" t="s">
        <v>17</v>
      </c>
      <c r="H1" s="51" t="s">
        <v>36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57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58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180</v>
      </c>
      <c r="G6" s="41">
        <v>11.07</v>
      </c>
      <c r="H6" s="41">
        <v>7.38</v>
      </c>
      <c r="I6" s="41">
        <v>22.32</v>
      </c>
      <c r="J6" s="41">
        <v>200.7</v>
      </c>
      <c r="K6" s="42">
        <v>375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</v>
      </c>
      <c r="H8" s="44">
        <v>0</v>
      </c>
      <c r="I8" s="44">
        <v>19</v>
      </c>
      <c r="J8" s="44">
        <v>80</v>
      </c>
      <c r="K8" s="45">
        <v>507</v>
      </c>
    </row>
    <row r="9" spans="1:11" ht="15" x14ac:dyDescent="0.25">
      <c r="A9" s="24"/>
      <c r="B9" s="16"/>
      <c r="C9" s="11"/>
      <c r="D9" s="7" t="s">
        <v>23</v>
      </c>
      <c r="E9" s="43" t="s">
        <v>39</v>
      </c>
      <c r="F9" s="44">
        <v>50</v>
      </c>
      <c r="G9" s="44">
        <v>3.8</v>
      </c>
      <c r="H9" s="44">
        <v>0.4</v>
      </c>
      <c r="I9" s="44">
        <v>24.6</v>
      </c>
      <c r="J9" s="44">
        <v>117</v>
      </c>
      <c r="K9" s="45">
        <v>573</v>
      </c>
    </row>
    <row r="10" spans="1:11" ht="15" x14ac:dyDescent="0.25">
      <c r="A10" s="24"/>
      <c r="B10" s="16"/>
      <c r="C10" s="11"/>
      <c r="D10" s="7" t="s">
        <v>24</v>
      </c>
      <c r="E10" s="43" t="s">
        <v>40</v>
      </c>
      <c r="F10" s="44">
        <v>200</v>
      </c>
      <c r="G10" s="44">
        <v>1</v>
      </c>
      <c r="H10" s="44">
        <v>0.2</v>
      </c>
      <c r="I10" s="44">
        <v>20.2</v>
      </c>
      <c r="J10" s="44">
        <v>86</v>
      </c>
      <c r="K10" s="45">
        <v>501</v>
      </c>
    </row>
    <row r="11" spans="1:11" ht="15" x14ac:dyDescent="0.25">
      <c r="A11" s="24"/>
      <c r="B11" s="16"/>
      <c r="C11" s="11"/>
      <c r="D11" s="6" t="s">
        <v>23</v>
      </c>
      <c r="E11" s="43" t="s">
        <v>59</v>
      </c>
      <c r="F11" s="44">
        <v>40</v>
      </c>
      <c r="G11" s="44">
        <v>3.2</v>
      </c>
      <c r="H11" s="44">
        <v>0.6</v>
      </c>
      <c r="I11" s="44">
        <v>16.04</v>
      </c>
      <c r="J11" s="44">
        <v>82.4</v>
      </c>
      <c r="K11" s="45">
        <v>574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670</v>
      </c>
      <c r="G13" s="20">
        <f t="shared" ref="G13:J13" si="0">SUM(G6:G12)</f>
        <v>19.07</v>
      </c>
      <c r="H13" s="20">
        <f t="shared" si="0"/>
        <v>8.58</v>
      </c>
      <c r="I13" s="20">
        <f t="shared" si="0"/>
        <v>102.16</v>
      </c>
      <c r="J13" s="20">
        <f t="shared" si="0"/>
        <v>566.1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670</v>
      </c>
      <c r="G24" s="33">
        <f t="shared" ref="G24:J24" si="2">G13+G23</f>
        <v>19.07</v>
      </c>
      <c r="H24" s="33">
        <f t="shared" si="2"/>
        <v>8.58</v>
      </c>
      <c r="I24" s="33">
        <f t="shared" si="2"/>
        <v>102.16</v>
      </c>
      <c r="J24" s="33">
        <f t="shared" si="2"/>
        <v>566.1</v>
      </c>
      <c r="K24" s="33"/>
    </row>
    <row r="25" spans="1:11" ht="15.75" thickBot="1" x14ac:dyDescent="0.3">
      <c r="A25" s="15">
        <v>1</v>
      </c>
      <c r="B25" s="16">
        <v>2</v>
      </c>
      <c r="C25" s="23" t="s">
        <v>20</v>
      </c>
      <c r="D25" s="5" t="s">
        <v>21</v>
      </c>
      <c r="E25" s="40" t="s">
        <v>45</v>
      </c>
      <c r="F25" s="41">
        <v>150</v>
      </c>
      <c r="G25" s="41">
        <v>15.75</v>
      </c>
      <c r="H25" s="41">
        <v>14.25</v>
      </c>
      <c r="I25" s="41">
        <v>11.925000000000001</v>
      </c>
      <c r="J25" s="41">
        <v>239.25</v>
      </c>
      <c r="K25" s="42">
        <v>376</v>
      </c>
    </row>
    <row r="26" spans="1:11" ht="15" x14ac:dyDescent="0.25">
      <c r="A26" s="15"/>
      <c r="B26" s="16"/>
      <c r="C26" s="11"/>
      <c r="D26" s="48"/>
      <c r="E26" s="43" t="s">
        <v>60</v>
      </c>
      <c r="F26" s="44">
        <v>65</v>
      </c>
      <c r="G26" s="44">
        <v>1.857</v>
      </c>
      <c r="H26" s="44">
        <v>2.2799999999999998</v>
      </c>
      <c r="I26" s="44">
        <v>3.18</v>
      </c>
      <c r="J26" s="44">
        <v>40.200000000000003</v>
      </c>
      <c r="K26" s="45">
        <v>157</v>
      </c>
    </row>
    <row r="27" spans="1:11" ht="15" x14ac:dyDescent="0.25">
      <c r="A27" s="15"/>
      <c r="B27" s="16"/>
      <c r="C27" s="11"/>
      <c r="D27" s="7" t="s">
        <v>22</v>
      </c>
      <c r="E27" s="43" t="s">
        <v>61</v>
      </c>
      <c r="F27" s="44">
        <v>200</v>
      </c>
      <c r="G27" s="44">
        <v>0</v>
      </c>
      <c r="H27" s="44">
        <v>0</v>
      </c>
      <c r="I27" s="44">
        <v>24</v>
      </c>
      <c r="J27" s="44">
        <v>95</v>
      </c>
      <c r="K27" s="45">
        <v>504</v>
      </c>
    </row>
    <row r="28" spans="1:11" ht="15" x14ac:dyDescent="0.25">
      <c r="A28" s="15"/>
      <c r="B28" s="16"/>
      <c r="C28" s="11"/>
      <c r="D28" s="7" t="s">
        <v>23</v>
      </c>
      <c r="E28" s="43" t="s">
        <v>39</v>
      </c>
      <c r="F28" s="44">
        <v>50</v>
      </c>
      <c r="G28" s="44">
        <v>3.8</v>
      </c>
      <c r="H28" s="44">
        <v>0.4</v>
      </c>
      <c r="I28" s="44">
        <v>24.6</v>
      </c>
      <c r="J28" s="44">
        <v>117</v>
      </c>
      <c r="K28" s="45">
        <v>573</v>
      </c>
    </row>
    <row r="29" spans="1:11" ht="15" x14ac:dyDescent="0.25">
      <c r="A29" s="15"/>
      <c r="B29" s="16"/>
      <c r="C29" s="11"/>
      <c r="D29" s="7" t="s">
        <v>24</v>
      </c>
      <c r="E29" s="43" t="s">
        <v>42</v>
      </c>
      <c r="F29" s="44">
        <v>200</v>
      </c>
      <c r="G29" s="44">
        <v>0.8</v>
      </c>
      <c r="H29" s="44">
        <v>0.8</v>
      </c>
      <c r="I29" s="44">
        <v>19.600000000000001</v>
      </c>
      <c r="J29" s="44">
        <v>88</v>
      </c>
      <c r="K29" s="45">
        <v>82</v>
      </c>
    </row>
    <row r="30" spans="1:11" ht="15" x14ac:dyDescent="0.25">
      <c r="A30" s="15"/>
      <c r="B30" s="16"/>
      <c r="C30" s="11"/>
      <c r="D30" s="6" t="s">
        <v>23</v>
      </c>
      <c r="E30" s="43" t="s">
        <v>59</v>
      </c>
      <c r="F30" s="44">
        <v>40</v>
      </c>
      <c r="G30" s="44">
        <v>3.2</v>
      </c>
      <c r="H30" s="44">
        <v>0.6</v>
      </c>
      <c r="I30" s="44">
        <v>16.04</v>
      </c>
      <c r="J30" s="44">
        <v>82.4</v>
      </c>
      <c r="K30" s="45">
        <v>574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705</v>
      </c>
      <c r="G32" s="20">
        <f t="shared" ref="G32" si="3">SUM(G25:G31)</f>
        <v>25.407</v>
      </c>
      <c r="H32" s="20">
        <f t="shared" ref="H32" si="4">SUM(H25:H31)</f>
        <v>18.330000000000002</v>
      </c>
      <c r="I32" s="20">
        <f t="shared" ref="I32" si="5">SUM(I25:I31)</f>
        <v>99.344999999999999</v>
      </c>
      <c r="J32" s="20">
        <f t="shared" ref="J32" si="6">SUM(J25:J31)</f>
        <v>661.85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705</v>
      </c>
      <c r="G43" s="33">
        <f t="shared" ref="G43" si="11">G32+G42</f>
        <v>25.407</v>
      </c>
      <c r="H43" s="33">
        <f t="shared" ref="H43" si="12">H32+H42</f>
        <v>18.330000000000002</v>
      </c>
      <c r="I43" s="33">
        <f t="shared" ref="I43" si="13">I32+I42</f>
        <v>99.344999999999999</v>
      </c>
      <c r="J43" s="33">
        <f t="shared" ref="J43" si="14">J32+J42</f>
        <v>661.85</v>
      </c>
      <c r="K43" s="33"/>
    </row>
    <row r="44" spans="1:11" ht="15.7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0" t="s">
        <v>43</v>
      </c>
      <c r="F44" s="41">
        <v>150</v>
      </c>
      <c r="G44" s="41">
        <v>5.55</v>
      </c>
      <c r="H44" s="41">
        <v>4.95</v>
      </c>
      <c r="I44" s="41">
        <v>29.55</v>
      </c>
      <c r="J44" s="41">
        <v>184.5</v>
      </c>
      <c r="K44" s="42">
        <v>256</v>
      </c>
    </row>
    <row r="45" spans="1:11" ht="15" x14ac:dyDescent="0.25">
      <c r="A45" s="24"/>
      <c r="B45" s="16"/>
      <c r="C45" s="11"/>
      <c r="D45" s="48" t="s">
        <v>21</v>
      </c>
      <c r="E45" s="43" t="s">
        <v>62</v>
      </c>
      <c r="F45" s="44">
        <v>90</v>
      </c>
      <c r="G45" s="44">
        <v>18</v>
      </c>
      <c r="H45" s="44">
        <v>16.2</v>
      </c>
      <c r="I45" s="44">
        <v>9.64</v>
      </c>
      <c r="J45" s="44">
        <v>255.86</v>
      </c>
      <c r="K45" s="45">
        <v>372</v>
      </c>
    </row>
    <row r="46" spans="1:11" ht="15" x14ac:dyDescent="0.25">
      <c r="A46" s="24"/>
      <c r="B46" s="16"/>
      <c r="C46" s="11"/>
      <c r="D46" s="7" t="s">
        <v>22</v>
      </c>
      <c r="E46" s="43" t="s">
        <v>44</v>
      </c>
      <c r="F46" s="44">
        <v>200</v>
      </c>
      <c r="G46" s="44">
        <v>0.6</v>
      </c>
      <c r="H46" s="44">
        <v>0.1</v>
      </c>
      <c r="I46" s="44">
        <v>20.100000000000001</v>
      </c>
      <c r="J46" s="44">
        <v>84</v>
      </c>
      <c r="K46" s="45">
        <v>495</v>
      </c>
    </row>
    <row r="47" spans="1:11" ht="15" x14ac:dyDescent="0.25">
      <c r="A47" s="24"/>
      <c r="B47" s="16"/>
      <c r="C47" s="11"/>
      <c r="D47" s="7" t="s">
        <v>23</v>
      </c>
      <c r="E47" s="43" t="s">
        <v>39</v>
      </c>
      <c r="F47" s="44">
        <v>50</v>
      </c>
      <c r="G47" s="44">
        <v>3.8</v>
      </c>
      <c r="H47" s="44">
        <v>0.4</v>
      </c>
      <c r="I47" s="44">
        <v>24.6</v>
      </c>
      <c r="J47" s="44">
        <v>117</v>
      </c>
      <c r="K47" s="45">
        <v>573</v>
      </c>
    </row>
    <row r="48" spans="1:11" ht="15" x14ac:dyDescent="0.25">
      <c r="A48" s="24"/>
      <c r="B48" s="16"/>
      <c r="C48" s="11"/>
      <c r="D48" s="7" t="s">
        <v>24</v>
      </c>
      <c r="E48" s="43" t="s">
        <v>42</v>
      </c>
      <c r="F48" s="44">
        <v>100</v>
      </c>
      <c r="G48" s="44">
        <v>0.4</v>
      </c>
      <c r="H48" s="44">
        <v>0.4</v>
      </c>
      <c r="I48" s="44">
        <v>9.8000000000000007</v>
      </c>
      <c r="J48" s="44">
        <v>44</v>
      </c>
      <c r="K48" s="45">
        <v>82</v>
      </c>
    </row>
    <row r="49" spans="1:11" ht="15" x14ac:dyDescent="0.25">
      <c r="A49" s="24"/>
      <c r="B49" s="16"/>
      <c r="C49" s="11"/>
      <c r="D49" s="6" t="s">
        <v>23</v>
      </c>
      <c r="E49" s="43" t="s">
        <v>59</v>
      </c>
      <c r="F49" s="44">
        <v>40</v>
      </c>
      <c r="G49" s="44">
        <v>3.2</v>
      </c>
      <c r="H49" s="44">
        <v>0.6</v>
      </c>
      <c r="I49" s="44">
        <v>16.04</v>
      </c>
      <c r="J49" s="44">
        <v>82.4</v>
      </c>
      <c r="K49" s="45">
        <v>574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630</v>
      </c>
      <c r="G51" s="20">
        <f t="shared" ref="G51" si="15">SUM(G44:G50)</f>
        <v>31.55</v>
      </c>
      <c r="H51" s="20">
        <f t="shared" ref="H51" si="16">SUM(H44:H50)</f>
        <v>22.65</v>
      </c>
      <c r="I51" s="20">
        <f t="shared" ref="I51" si="17">SUM(I44:I50)</f>
        <v>109.72999999999999</v>
      </c>
      <c r="J51" s="20">
        <f t="shared" ref="J51" si="18">SUM(J44:J50)</f>
        <v>767.76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630</v>
      </c>
      <c r="G62" s="33">
        <f t="shared" ref="G62" si="23">G51+G61</f>
        <v>31.55</v>
      </c>
      <c r="H62" s="33">
        <f t="shared" ref="H62" si="24">H51+H61</f>
        <v>22.65</v>
      </c>
      <c r="I62" s="33">
        <f t="shared" ref="I62" si="25">I51+I61</f>
        <v>109.72999999999999</v>
      </c>
      <c r="J62" s="33">
        <f t="shared" ref="J62" si="26">J51+J61</f>
        <v>767.76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150</v>
      </c>
      <c r="G63" s="41">
        <v>4.05</v>
      </c>
      <c r="H63" s="41">
        <v>6</v>
      </c>
      <c r="I63" s="41">
        <v>8.6999999999999993</v>
      </c>
      <c r="J63" s="41">
        <v>105</v>
      </c>
      <c r="K63" s="42">
        <v>377</v>
      </c>
    </row>
    <row r="64" spans="1:11" ht="15" x14ac:dyDescent="0.25">
      <c r="A64" s="24"/>
      <c r="B64" s="16"/>
      <c r="C64" s="11"/>
      <c r="D64" s="6" t="s">
        <v>21</v>
      </c>
      <c r="E64" s="43" t="s">
        <v>64</v>
      </c>
      <c r="F64" s="44">
        <v>90</v>
      </c>
      <c r="G64" s="44">
        <v>18.600000000000001</v>
      </c>
      <c r="H64" s="44">
        <v>12.4</v>
      </c>
      <c r="I64" s="44">
        <v>6.3</v>
      </c>
      <c r="J64" s="44">
        <v>212</v>
      </c>
      <c r="K64" s="45">
        <v>373</v>
      </c>
    </row>
    <row r="65" spans="1:11" ht="15" x14ac:dyDescent="0.25">
      <c r="A65" s="24"/>
      <c r="B65" s="16"/>
      <c r="C65" s="11"/>
      <c r="D65" s="7" t="s">
        <v>22</v>
      </c>
      <c r="E65" s="43" t="s">
        <v>41</v>
      </c>
      <c r="F65" s="44">
        <v>200</v>
      </c>
      <c r="G65" s="44">
        <v>0.3</v>
      </c>
      <c r="H65" s="44">
        <v>0.2</v>
      </c>
      <c r="I65" s="44">
        <v>14.2</v>
      </c>
      <c r="J65" s="44">
        <v>60</v>
      </c>
      <c r="K65" s="45">
        <v>487</v>
      </c>
    </row>
    <row r="66" spans="1:11" ht="15" x14ac:dyDescent="0.25">
      <c r="A66" s="24"/>
      <c r="B66" s="16"/>
      <c r="C66" s="11"/>
      <c r="D66" s="7" t="s">
        <v>23</v>
      </c>
      <c r="E66" s="43" t="s">
        <v>39</v>
      </c>
      <c r="F66" s="44">
        <v>50</v>
      </c>
      <c r="G66" s="44">
        <v>3.4</v>
      </c>
      <c r="H66" s="44">
        <v>0.65</v>
      </c>
      <c r="I66" s="44">
        <v>19.899999999999999</v>
      </c>
      <c r="J66" s="44">
        <v>99</v>
      </c>
      <c r="K66" s="45">
        <v>573</v>
      </c>
    </row>
    <row r="67" spans="1:11" ht="15" x14ac:dyDescent="0.25">
      <c r="A67" s="24"/>
      <c r="B67" s="16"/>
      <c r="C67" s="11"/>
      <c r="D67" s="7" t="s">
        <v>24</v>
      </c>
      <c r="E67" s="43" t="s">
        <v>42</v>
      </c>
      <c r="F67" s="44">
        <v>100</v>
      </c>
      <c r="G67" s="44">
        <v>0.4</v>
      </c>
      <c r="H67" s="44">
        <v>0.4</v>
      </c>
      <c r="I67" s="44">
        <v>9.6999999999999993</v>
      </c>
      <c r="J67" s="44">
        <v>44</v>
      </c>
      <c r="K67" s="45">
        <v>82</v>
      </c>
    </row>
    <row r="68" spans="1:11" ht="15" x14ac:dyDescent="0.25">
      <c r="A68" s="24"/>
      <c r="B68" s="16"/>
      <c r="C68" s="11"/>
      <c r="D68" s="6" t="s">
        <v>23</v>
      </c>
      <c r="E68" s="43" t="s">
        <v>59</v>
      </c>
      <c r="F68" s="44">
        <v>40</v>
      </c>
      <c r="G68" s="44">
        <v>3.2</v>
      </c>
      <c r="H68" s="44">
        <v>0.6</v>
      </c>
      <c r="I68" s="44">
        <v>16.04</v>
      </c>
      <c r="J68" s="44">
        <v>82.4</v>
      </c>
      <c r="K68" s="45">
        <v>575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630</v>
      </c>
      <c r="G70" s="20">
        <f t="shared" ref="G70" si="27">SUM(G63:G69)</f>
        <v>29.95</v>
      </c>
      <c r="H70" s="20">
        <f t="shared" ref="H70" si="28">SUM(H63:H69)</f>
        <v>20.249999999999996</v>
      </c>
      <c r="I70" s="20">
        <f t="shared" ref="I70" si="29">SUM(I63:I69)</f>
        <v>74.84</v>
      </c>
      <c r="J70" s="20">
        <f t="shared" ref="J70" si="30">SUM(J63:J69)</f>
        <v>602.4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630</v>
      </c>
      <c r="G81" s="33">
        <f t="shared" ref="G81" si="35">G70+G80</f>
        <v>29.95</v>
      </c>
      <c r="H81" s="33">
        <f t="shared" ref="H81" si="36">H70+H80</f>
        <v>20.249999999999996</v>
      </c>
      <c r="I81" s="33">
        <f t="shared" ref="I81" si="37">I70+I80</f>
        <v>74.84</v>
      </c>
      <c r="J81" s="33">
        <f t="shared" ref="J81" si="38">J70+J80</f>
        <v>602.4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46</v>
      </c>
      <c r="F82" s="41">
        <v>150</v>
      </c>
      <c r="G82" s="41">
        <v>14.1</v>
      </c>
      <c r="H82" s="41">
        <v>10.725</v>
      </c>
      <c r="I82" s="41">
        <v>19.350000000000001</v>
      </c>
      <c r="J82" s="41">
        <v>230.25</v>
      </c>
      <c r="K82" s="42">
        <v>328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1</v>
      </c>
      <c r="H84" s="44">
        <v>0.2</v>
      </c>
      <c r="I84" s="44">
        <v>20.2</v>
      </c>
      <c r="J84" s="44">
        <v>86</v>
      </c>
      <c r="K84" s="45">
        <v>501</v>
      </c>
    </row>
    <row r="85" spans="1:11" ht="15" x14ac:dyDescent="0.25">
      <c r="A85" s="24"/>
      <c r="B85" s="16"/>
      <c r="C85" s="11"/>
      <c r="D85" s="7" t="s">
        <v>23</v>
      </c>
      <c r="E85" s="43" t="s">
        <v>39</v>
      </c>
      <c r="F85" s="44">
        <v>50</v>
      </c>
      <c r="G85" s="44">
        <v>3.8</v>
      </c>
      <c r="H85" s="44">
        <v>0.4</v>
      </c>
      <c r="I85" s="44">
        <v>24.6</v>
      </c>
      <c r="J85" s="44">
        <v>117</v>
      </c>
      <c r="K85" s="45">
        <v>573</v>
      </c>
    </row>
    <row r="86" spans="1:11" ht="15" x14ac:dyDescent="0.25">
      <c r="A86" s="24"/>
      <c r="B86" s="16"/>
      <c r="C86" s="11"/>
      <c r="D86" s="7" t="s">
        <v>24</v>
      </c>
      <c r="E86" s="43" t="s">
        <v>42</v>
      </c>
      <c r="F86" s="44">
        <v>100</v>
      </c>
      <c r="G86" s="44">
        <v>0.4</v>
      </c>
      <c r="H86" s="44">
        <v>0.4</v>
      </c>
      <c r="I86" s="44">
        <v>9.8000000000000007</v>
      </c>
      <c r="J86" s="44">
        <v>44</v>
      </c>
      <c r="K86" s="45">
        <v>82</v>
      </c>
    </row>
    <row r="87" spans="1:11" ht="15" x14ac:dyDescent="0.25">
      <c r="A87" s="24"/>
      <c r="B87" s="16"/>
      <c r="C87" s="11"/>
      <c r="D87" s="6" t="s">
        <v>23</v>
      </c>
      <c r="E87" s="43" t="s">
        <v>59</v>
      </c>
      <c r="F87" s="44">
        <v>40</v>
      </c>
      <c r="G87" s="44">
        <v>3.2</v>
      </c>
      <c r="H87" s="44">
        <v>0.6</v>
      </c>
      <c r="I87" s="44">
        <v>16.04</v>
      </c>
      <c r="J87" s="44">
        <v>82.4</v>
      </c>
      <c r="K87" s="45">
        <v>574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22.499999999999996</v>
      </c>
      <c r="H89" s="20">
        <f t="shared" ref="H89" si="40">SUM(H82:H88)</f>
        <v>12.324999999999999</v>
      </c>
      <c r="I89" s="20">
        <f t="shared" ref="I89" si="41">SUM(I82:I88)</f>
        <v>89.990000000000009</v>
      </c>
      <c r="J89" s="20">
        <f t="shared" ref="J89" si="42">SUM(J82:J88)</f>
        <v>559.65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540</v>
      </c>
      <c r="G100" s="33">
        <f t="shared" ref="G100" si="47">G89+G99</f>
        <v>22.499999999999996</v>
      </c>
      <c r="H100" s="33">
        <f t="shared" ref="H100" si="48">H89+H99</f>
        <v>12.324999999999999</v>
      </c>
      <c r="I100" s="33">
        <f t="shared" ref="I100" si="49">I89+I99</f>
        <v>89.990000000000009</v>
      </c>
      <c r="J100" s="33">
        <f t="shared" ref="J100" si="50">J89+J99</f>
        <v>559.65</v>
      </c>
      <c r="K100" s="33"/>
    </row>
    <row r="101" spans="1:11" ht="15.75" thickBot="1" x14ac:dyDescent="0.3">
      <c r="A101" s="21">
        <v>2</v>
      </c>
      <c r="B101" s="22">
        <v>1</v>
      </c>
      <c r="C101" s="23" t="s">
        <v>20</v>
      </c>
      <c r="D101" s="5" t="s">
        <v>21</v>
      </c>
      <c r="E101" s="40" t="s">
        <v>65</v>
      </c>
      <c r="F101" s="41">
        <v>150</v>
      </c>
      <c r="G101" s="41">
        <v>3.6</v>
      </c>
      <c r="H101" s="41">
        <v>5.4</v>
      </c>
      <c r="I101" s="41">
        <v>29.4</v>
      </c>
      <c r="J101" s="41">
        <v>181.2</v>
      </c>
      <c r="K101" s="42">
        <v>386</v>
      </c>
    </row>
    <row r="102" spans="1:11" ht="15" x14ac:dyDescent="0.25">
      <c r="A102" s="24"/>
      <c r="B102" s="16"/>
      <c r="C102" s="11"/>
      <c r="D102" s="48" t="s">
        <v>21</v>
      </c>
      <c r="E102" s="43" t="s">
        <v>47</v>
      </c>
      <c r="F102" s="44">
        <v>90</v>
      </c>
      <c r="G102" s="44">
        <v>8.3569999999999993</v>
      </c>
      <c r="H102" s="44">
        <v>9.9640000000000004</v>
      </c>
      <c r="I102" s="44">
        <v>1.9930000000000001</v>
      </c>
      <c r="J102" s="44">
        <v>131.79</v>
      </c>
      <c r="K102" s="45">
        <v>367</v>
      </c>
    </row>
    <row r="103" spans="1:11" ht="15" x14ac:dyDescent="0.25">
      <c r="A103" s="24"/>
      <c r="B103" s="16"/>
      <c r="C103" s="11"/>
      <c r="D103" s="7" t="s">
        <v>22</v>
      </c>
      <c r="E103" s="43" t="s">
        <v>38</v>
      </c>
      <c r="F103" s="44">
        <v>200</v>
      </c>
      <c r="G103" s="44">
        <v>0</v>
      </c>
      <c r="H103" s="44">
        <v>0</v>
      </c>
      <c r="I103" s="44">
        <v>19</v>
      </c>
      <c r="J103" s="44">
        <v>80</v>
      </c>
      <c r="K103" s="45">
        <v>507</v>
      </c>
    </row>
    <row r="104" spans="1:11" ht="15" x14ac:dyDescent="0.25">
      <c r="A104" s="24"/>
      <c r="B104" s="16"/>
      <c r="C104" s="11"/>
      <c r="D104" s="7" t="s">
        <v>23</v>
      </c>
      <c r="E104" s="43" t="s">
        <v>39</v>
      </c>
      <c r="F104" s="44">
        <v>50</v>
      </c>
      <c r="G104" s="44">
        <v>3.8</v>
      </c>
      <c r="H104" s="44">
        <v>0.4</v>
      </c>
      <c r="I104" s="44">
        <v>24.6</v>
      </c>
      <c r="J104" s="44">
        <v>99</v>
      </c>
      <c r="K104" s="45">
        <v>573</v>
      </c>
    </row>
    <row r="105" spans="1:11" ht="15" x14ac:dyDescent="0.25">
      <c r="A105" s="24"/>
      <c r="B105" s="16"/>
      <c r="C105" s="11"/>
      <c r="D105" s="7" t="s">
        <v>24</v>
      </c>
      <c r="E105" s="43" t="s">
        <v>40</v>
      </c>
      <c r="F105" s="44">
        <v>200</v>
      </c>
      <c r="G105" s="44">
        <v>1</v>
      </c>
      <c r="H105" s="44">
        <v>0.2</v>
      </c>
      <c r="I105" s="44">
        <v>20.2</v>
      </c>
      <c r="J105" s="44">
        <v>86</v>
      </c>
      <c r="K105" s="45">
        <v>501</v>
      </c>
    </row>
    <row r="106" spans="1:11" ht="15" x14ac:dyDescent="0.25">
      <c r="A106" s="24"/>
      <c r="B106" s="16"/>
      <c r="C106" s="11"/>
      <c r="D106" s="6" t="s">
        <v>23</v>
      </c>
      <c r="E106" s="43" t="s">
        <v>59</v>
      </c>
      <c r="F106" s="44">
        <v>40</v>
      </c>
      <c r="G106" s="44">
        <v>3.2</v>
      </c>
      <c r="H106" s="44">
        <v>0.6</v>
      </c>
      <c r="I106" s="44">
        <v>16.04</v>
      </c>
      <c r="J106" s="44">
        <v>82.4</v>
      </c>
      <c r="K106" s="45">
        <v>574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730</v>
      </c>
      <c r="G108" s="20">
        <f t="shared" ref="G108:J108" si="51">SUM(G101:G107)</f>
        <v>19.956999999999997</v>
      </c>
      <c r="H108" s="20">
        <f t="shared" si="51"/>
        <v>16.564</v>
      </c>
      <c r="I108" s="20">
        <f t="shared" si="51"/>
        <v>111.233</v>
      </c>
      <c r="J108" s="20">
        <f t="shared" si="51"/>
        <v>660.39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730</v>
      </c>
      <c r="G119" s="33">
        <f t="shared" ref="G119" si="53">G108+G118</f>
        <v>19.956999999999997</v>
      </c>
      <c r="H119" s="33">
        <f t="shared" ref="H119" si="54">H108+H118</f>
        <v>16.564</v>
      </c>
      <c r="I119" s="33">
        <f t="shared" ref="I119" si="55">I108+I118</f>
        <v>111.233</v>
      </c>
      <c r="J119" s="33">
        <f t="shared" ref="J119" si="56">J108+J118</f>
        <v>660.39</v>
      </c>
      <c r="K119" s="33"/>
    </row>
    <row r="120" spans="1:11" ht="15.75" thickBot="1" x14ac:dyDescent="0.3">
      <c r="A120" s="15">
        <v>2</v>
      </c>
      <c r="B120" s="16">
        <v>2</v>
      </c>
      <c r="C120" s="23" t="s">
        <v>20</v>
      </c>
      <c r="D120" s="5" t="s">
        <v>21</v>
      </c>
      <c r="E120" s="40" t="s">
        <v>48</v>
      </c>
      <c r="F120" s="41">
        <v>170</v>
      </c>
      <c r="G120" s="41">
        <v>4.0999999999999996</v>
      </c>
      <c r="H120" s="41">
        <v>6.38</v>
      </c>
      <c r="I120" s="41">
        <v>11.12</v>
      </c>
      <c r="J120" s="41">
        <v>118.3</v>
      </c>
      <c r="K120" s="42" t="s">
        <v>49</v>
      </c>
    </row>
    <row r="121" spans="1:11" ht="15" x14ac:dyDescent="0.25">
      <c r="A121" s="15"/>
      <c r="B121" s="16"/>
      <c r="C121" s="11"/>
      <c r="D121" s="48" t="s">
        <v>21</v>
      </c>
      <c r="E121" s="43" t="s">
        <v>66</v>
      </c>
      <c r="F121" s="44">
        <v>90</v>
      </c>
      <c r="G121" s="44">
        <v>18</v>
      </c>
      <c r="H121" s="44">
        <v>16.2</v>
      </c>
      <c r="I121" s="44">
        <v>9.64</v>
      </c>
      <c r="J121" s="44">
        <v>255.86</v>
      </c>
      <c r="K121" s="45">
        <v>372</v>
      </c>
    </row>
    <row r="122" spans="1:11" ht="15" x14ac:dyDescent="0.25">
      <c r="A122" s="15"/>
      <c r="B122" s="16"/>
      <c r="C122" s="11"/>
      <c r="D122" s="7" t="s">
        <v>22</v>
      </c>
      <c r="E122" s="43" t="s">
        <v>50</v>
      </c>
      <c r="F122" s="44">
        <v>200</v>
      </c>
      <c r="G122" s="44">
        <v>0</v>
      </c>
      <c r="H122" s="44">
        <v>0</v>
      </c>
      <c r="I122" s="44">
        <v>15</v>
      </c>
      <c r="J122" s="44">
        <v>60</v>
      </c>
      <c r="K122" s="45">
        <v>484</v>
      </c>
    </row>
    <row r="123" spans="1:11" ht="15" x14ac:dyDescent="0.25">
      <c r="A123" s="15"/>
      <c r="B123" s="16"/>
      <c r="C123" s="11"/>
      <c r="D123" s="7" t="s">
        <v>23</v>
      </c>
      <c r="E123" s="43" t="s">
        <v>39</v>
      </c>
      <c r="F123" s="44">
        <v>50</v>
      </c>
      <c r="G123" s="44">
        <v>3.4</v>
      </c>
      <c r="H123" s="44">
        <v>0.65</v>
      </c>
      <c r="I123" s="44">
        <v>19.899999999999999</v>
      </c>
      <c r="J123" s="44">
        <v>99</v>
      </c>
      <c r="K123" s="45">
        <v>573</v>
      </c>
    </row>
    <row r="124" spans="1:11" ht="15" x14ac:dyDescent="0.25">
      <c r="A124" s="15"/>
      <c r="B124" s="16"/>
      <c r="C124" s="11"/>
      <c r="D124" s="7" t="s">
        <v>24</v>
      </c>
      <c r="E124" s="43" t="s">
        <v>51</v>
      </c>
      <c r="F124" s="44">
        <v>120</v>
      </c>
      <c r="G124" s="44">
        <v>3.48</v>
      </c>
      <c r="H124" s="44">
        <v>3</v>
      </c>
      <c r="I124" s="44">
        <v>4.8</v>
      </c>
      <c r="J124" s="44">
        <v>60.6</v>
      </c>
      <c r="K124" s="45">
        <v>470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630</v>
      </c>
      <c r="G127" s="20">
        <f t="shared" ref="G127:J127" si="57">SUM(G120:G126)</f>
        <v>28.98</v>
      </c>
      <c r="H127" s="20">
        <f t="shared" si="57"/>
        <v>26.229999999999997</v>
      </c>
      <c r="I127" s="20">
        <f t="shared" si="57"/>
        <v>60.459999999999994</v>
      </c>
      <c r="J127" s="20">
        <f t="shared" si="57"/>
        <v>593.7600000000001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630</v>
      </c>
      <c r="G138" s="33">
        <f t="shared" ref="G138" si="59">G127+G137</f>
        <v>28.98</v>
      </c>
      <c r="H138" s="33">
        <f t="shared" ref="H138" si="60">H127+H137</f>
        <v>26.229999999999997</v>
      </c>
      <c r="I138" s="33">
        <f t="shared" ref="I138" si="61">I127+I137</f>
        <v>60.459999999999994</v>
      </c>
      <c r="J138" s="33">
        <f t="shared" ref="J138" si="62">J127+J137</f>
        <v>593.7600000000001</v>
      </c>
      <c r="K138" s="33"/>
    </row>
    <row r="139" spans="1:11" ht="15.75" thickBot="1" x14ac:dyDescent="0.3">
      <c r="A139" s="21">
        <v>2</v>
      </c>
      <c r="B139" s="22">
        <v>3</v>
      </c>
      <c r="C139" s="23" t="s">
        <v>20</v>
      </c>
      <c r="D139" s="5" t="s">
        <v>21</v>
      </c>
      <c r="E139" s="40" t="s">
        <v>52</v>
      </c>
      <c r="F139" s="41">
        <v>180</v>
      </c>
      <c r="G139" s="41">
        <v>9.4499999999999993</v>
      </c>
      <c r="H139" s="41">
        <v>7.3979999999999997</v>
      </c>
      <c r="I139" s="41">
        <v>41.067</v>
      </c>
      <c r="J139" s="41">
        <v>268.74</v>
      </c>
      <c r="K139" s="42" t="s">
        <v>53</v>
      </c>
    </row>
    <row r="140" spans="1:11" ht="15" x14ac:dyDescent="0.25">
      <c r="A140" s="24"/>
      <c r="B140" s="16"/>
      <c r="C140" s="11"/>
      <c r="D140" s="48" t="s">
        <v>21</v>
      </c>
      <c r="E140" s="43" t="s">
        <v>54</v>
      </c>
      <c r="F140" s="44">
        <v>90</v>
      </c>
      <c r="G140" s="44">
        <v>13.77</v>
      </c>
      <c r="H140" s="44">
        <v>9.9</v>
      </c>
      <c r="I140" s="44">
        <v>11.97</v>
      </c>
      <c r="J140" s="44">
        <v>191.7</v>
      </c>
      <c r="K140" s="45">
        <v>347</v>
      </c>
    </row>
    <row r="141" spans="1:11" ht="15" x14ac:dyDescent="0.25">
      <c r="A141" s="24"/>
      <c r="B141" s="16"/>
      <c r="C141" s="11"/>
      <c r="D141" s="7" t="s">
        <v>22</v>
      </c>
      <c r="E141" s="43" t="s">
        <v>44</v>
      </c>
      <c r="F141" s="44">
        <v>200</v>
      </c>
      <c r="G141" s="44">
        <v>0.6</v>
      </c>
      <c r="H141" s="44">
        <v>0.1</v>
      </c>
      <c r="I141" s="44">
        <v>20.100000000000001</v>
      </c>
      <c r="J141" s="44">
        <v>84</v>
      </c>
      <c r="K141" s="45">
        <v>495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50</v>
      </c>
      <c r="G142" s="44">
        <v>3.4</v>
      </c>
      <c r="H142" s="44">
        <v>0.65</v>
      </c>
      <c r="I142" s="44">
        <v>19.899999999999999</v>
      </c>
      <c r="J142" s="44">
        <v>99</v>
      </c>
      <c r="K142" s="45">
        <v>573</v>
      </c>
    </row>
    <row r="143" spans="1:11" ht="15" x14ac:dyDescent="0.25">
      <c r="A143" s="24"/>
      <c r="B143" s="16"/>
      <c r="C143" s="11"/>
      <c r="D143" s="7" t="s">
        <v>24</v>
      </c>
      <c r="E143" s="43" t="s">
        <v>42</v>
      </c>
      <c r="F143" s="44">
        <v>200</v>
      </c>
      <c r="G143" s="44">
        <v>0.8</v>
      </c>
      <c r="H143" s="44">
        <v>0.8</v>
      </c>
      <c r="I143" s="44">
        <v>19.600000000000001</v>
      </c>
      <c r="J143" s="44">
        <v>88</v>
      </c>
      <c r="K143" s="45">
        <v>82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>
        <v>574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720</v>
      </c>
      <c r="G146" s="20">
        <f t="shared" ref="G146:J146" si="63">SUM(G139:G145)</f>
        <v>28.02</v>
      </c>
      <c r="H146" s="20">
        <f t="shared" si="63"/>
        <v>18.848000000000003</v>
      </c>
      <c r="I146" s="20">
        <f t="shared" si="63"/>
        <v>112.637</v>
      </c>
      <c r="J146" s="20">
        <f t="shared" si="63"/>
        <v>731.44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720</v>
      </c>
      <c r="G157" s="33">
        <f t="shared" ref="G157" si="65">G146+G156</f>
        <v>28.02</v>
      </c>
      <c r="H157" s="33">
        <f t="shared" ref="H157" si="66">H146+H156</f>
        <v>18.848000000000003</v>
      </c>
      <c r="I157" s="33">
        <f t="shared" ref="I157" si="67">I146+I156</f>
        <v>112.637</v>
      </c>
      <c r="J157" s="33">
        <f t="shared" ref="J157" si="68">J146+J156</f>
        <v>731.44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55</v>
      </c>
      <c r="F158" s="41">
        <v>150</v>
      </c>
      <c r="G158" s="41">
        <v>17.100000000000001</v>
      </c>
      <c r="H158" s="41">
        <v>11.775</v>
      </c>
      <c r="I158" s="41">
        <v>12.75</v>
      </c>
      <c r="J158" s="41">
        <v>225</v>
      </c>
      <c r="K158" s="42">
        <v>334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56</v>
      </c>
      <c r="F160" s="44">
        <v>200</v>
      </c>
      <c r="G160" s="44">
        <v>0.1</v>
      </c>
      <c r="H160" s="44">
        <v>0.1</v>
      </c>
      <c r="I160" s="44">
        <v>11.1</v>
      </c>
      <c r="J160" s="44">
        <v>46</v>
      </c>
      <c r="K160" s="45">
        <v>486</v>
      </c>
    </row>
    <row r="161" spans="1:11" ht="15" x14ac:dyDescent="0.25">
      <c r="A161" s="24"/>
      <c r="B161" s="16"/>
      <c r="C161" s="11"/>
      <c r="D161" s="7" t="s">
        <v>23</v>
      </c>
      <c r="E161" s="43" t="s">
        <v>39</v>
      </c>
      <c r="F161" s="44">
        <v>50</v>
      </c>
      <c r="G161" s="44">
        <v>3.8</v>
      </c>
      <c r="H161" s="44">
        <v>0.4</v>
      </c>
      <c r="I161" s="44">
        <v>24.6</v>
      </c>
      <c r="J161" s="44">
        <v>117</v>
      </c>
      <c r="K161" s="45">
        <v>573</v>
      </c>
    </row>
    <row r="162" spans="1:11" ht="15" x14ac:dyDescent="0.25">
      <c r="A162" s="24"/>
      <c r="B162" s="16"/>
      <c r="C162" s="11"/>
      <c r="D162" s="7" t="s">
        <v>24</v>
      </c>
      <c r="E162" s="43" t="s">
        <v>42</v>
      </c>
      <c r="F162" s="44">
        <v>200</v>
      </c>
      <c r="G162" s="44">
        <v>0.8</v>
      </c>
      <c r="H162" s="44">
        <v>0.8</v>
      </c>
      <c r="I162" s="44">
        <v>19.600000000000001</v>
      </c>
      <c r="J162" s="44">
        <v>88</v>
      </c>
      <c r="K162" s="45">
        <v>82</v>
      </c>
    </row>
    <row r="163" spans="1:11" ht="15" x14ac:dyDescent="0.25">
      <c r="A163" s="24"/>
      <c r="B163" s="16"/>
      <c r="C163" s="11"/>
      <c r="D163" s="6" t="s">
        <v>23</v>
      </c>
      <c r="E163" s="43" t="s">
        <v>59</v>
      </c>
      <c r="F163" s="44">
        <v>40</v>
      </c>
      <c r="G163" s="44">
        <v>3.2</v>
      </c>
      <c r="H163" s="44">
        <v>0.6</v>
      </c>
      <c r="I163" s="44">
        <v>16.04</v>
      </c>
      <c r="J163" s="44">
        <v>82.4</v>
      </c>
      <c r="K163" s="45">
        <v>574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640</v>
      </c>
      <c r="G165" s="20">
        <f t="shared" ref="G165:J165" si="69">SUM(G158:G164)</f>
        <v>25.000000000000004</v>
      </c>
      <c r="H165" s="20">
        <f t="shared" si="69"/>
        <v>13.675000000000001</v>
      </c>
      <c r="I165" s="20">
        <f t="shared" si="69"/>
        <v>84.09</v>
      </c>
      <c r="J165" s="20">
        <f t="shared" si="69"/>
        <v>558.4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640</v>
      </c>
      <c r="G176" s="33">
        <f t="shared" ref="G176" si="71">G165+G175</f>
        <v>25.000000000000004</v>
      </c>
      <c r="H176" s="33">
        <f t="shared" ref="H176" si="72">H165+H175</f>
        <v>13.675000000000001</v>
      </c>
      <c r="I176" s="33">
        <f t="shared" ref="I176" si="73">I165+I175</f>
        <v>84.09</v>
      </c>
      <c r="J176" s="33">
        <f t="shared" ref="J176" si="74">J165+J175</f>
        <v>558.4</v>
      </c>
      <c r="K176" s="33"/>
    </row>
    <row r="177" spans="1:11" ht="15.75" thickBot="1" x14ac:dyDescent="0.3">
      <c r="A177" s="21">
        <v>2</v>
      </c>
      <c r="B177" s="22">
        <v>5</v>
      </c>
      <c r="C177" s="23" t="s">
        <v>20</v>
      </c>
      <c r="D177" s="5" t="s">
        <v>21</v>
      </c>
      <c r="E177" s="40" t="s">
        <v>43</v>
      </c>
      <c r="F177" s="41">
        <v>150</v>
      </c>
      <c r="G177" s="41">
        <v>5.55</v>
      </c>
      <c r="H177" s="41">
        <v>4.95</v>
      </c>
      <c r="I177" s="41">
        <v>29.55</v>
      </c>
      <c r="J177" s="41">
        <v>184.5</v>
      </c>
      <c r="K177" s="42">
        <v>256</v>
      </c>
    </row>
    <row r="178" spans="1:11" ht="15" x14ac:dyDescent="0.25">
      <c r="A178" s="24"/>
      <c r="B178" s="16"/>
      <c r="C178" s="11"/>
      <c r="D178" s="48" t="s">
        <v>21</v>
      </c>
      <c r="E178" s="43" t="s">
        <v>67</v>
      </c>
      <c r="F178" s="44">
        <v>90</v>
      </c>
      <c r="G178" s="44">
        <v>18.600000000000001</v>
      </c>
      <c r="H178" s="44">
        <v>12.4</v>
      </c>
      <c r="I178" s="44">
        <v>6.3</v>
      </c>
      <c r="J178" s="44">
        <v>212</v>
      </c>
      <c r="K178" s="45">
        <v>373</v>
      </c>
    </row>
    <row r="179" spans="1:11" ht="15" x14ac:dyDescent="0.25">
      <c r="A179" s="24"/>
      <c r="B179" s="16"/>
      <c r="C179" s="11"/>
      <c r="D179" s="7" t="s">
        <v>22</v>
      </c>
      <c r="E179" s="43" t="s">
        <v>68</v>
      </c>
      <c r="F179" s="44">
        <v>200</v>
      </c>
      <c r="G179" s="44">
        <v>0.2</v>
      </c>
      <c r="H179" s="44">
        <v>0.1</v>
      </c>
      <c r="I179" s="44">
        <v>10.7</v>
      </c>
      <c r="J179" s="44">
        <v>44</v>
      </c>
      <c r="K179" s="45">
        <v>491</v>
      </c>
    </row>
    <row r="180" spans="1:11" ht="15" x14ac:dyDescent="0.25">
      <c r="A180" s="24"/>
      <c r="B180" s="16"/>
      <c r="C180" s="11"/>
      <c r="D180" s="7" t="s">
        <v>23</v>
      </c>
      <c r="E180" s="43" t="s">
        <v>39</v>
      </c>
      <c r="F180" s="44">
        <v>50</v>
      </c>
      <c r="G180" s="44">
        <v>3.4</v>
      </c>
      <c r="H180" s="44">
        <v>0.65</v>
      </c>
      <c r="I180" s="44">
        <v>19.899999999999999</v>
      </c>
      <c r="J180" s="44">
        <v>99</v>
      </c>
      <c r="K180" s="45">
        <v>573</v>
      </c>
    </row>
    <row r="181" spans="1:11" ht="15" x14ac:dyDescent="0.25">
      <c r="A181" s="24"/>
      <c r="B181" s="16"/>
      <c r="C181" s="11"/>
      <c r="D181" s="7" t="s">
        <v>24</v>
      </c>
      <c r="E181" s="43" t="s">
        <v>69</v>
      </c>
      <c r="F181" s="44">
        <v>100</v>
      </c>
      <c r="G181" s="44">
        <v>5.9</v>
      </c>
      <c r="H181" s="44">
        <v>4.7</v>
      </c>
      <c r="I181" s="44">
        <v>75</v>
      </c>
      <c r="J181" s="44">
        <v>366</v>
      </c>
      <c r="K181" s="45">
        <v>581</v>
      </c>
    </row>
    <row r="182" spans="1:11" ht="15" x14ac:dyDescent="0.25">
      <c r="A182" s="24"/>
      <c r="B182" s="16"/>
      <c r="C182" s="11"/>
      <c r="D182" s="6" t="s">
        <v>23</v>
      </c>
      <c r="E182" s="43" t="s">
        <v>59</v>
      </c>
      <c r="F182" s="44">
        <v>40</v>
      </c>
      <c r="G182" s="44">
        <v>3.2</v>
      </c>
      <c r="H182" s="44">
        <v>0.6</v>
      </c>
      <c r="I182" s="44">
        <v>16.04</v>
      </c>
      <c r="J182" s="44">
        <v>82.4</v>
      </c>
      <c r="K182" s="45">
        <v>574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630</v>
      </c>
      <c r="G184" s="20">
        <f t="shared" ref="G184:J184" si="75">SUM(G177:G183)</f>
        <v>36.85</v>
      </c>
      <c r="H184" s="20">
        <f t="shared" si="75"/>
        <v>23.400000000000002</v>
      </c>
      <c r="I184" s="20">
        <f t="shared" si="75"/>
        <v>157.48999999999998</v>
      </c>
      <c r="J184" s="20">
        <f t="shared" si="75"/>
        <v>987.9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630</v>
      </c>
      <c r="G195" s="33">
        <f t="shared" ref="G195" si="77">G184+G194</f>
        <v>36.85</v>
      </c>
      <c r="H195" s="33">
        <f t="shared" ref="H195" si="78">H184+H194</f>
        <v>23.400000000000002</v>
      </c>
      <c r="I195" s="33">
        <f t="shared" ref="I195" si="79">I184+I194</f>
        <v>157.48999999999998</v>
      </c>
      <c r="J195" s="33">
        <f t="shared" ref="J195" si="80">J184+J194</f>
        <v>987.9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652.5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26.728400000000001</v>
      </c>
      <c r="H196" s="35">
        <f t="shared" si="81"/>
        <v>18.085200000000004</v>
      </c>
      <c r="I196" s="35">
        <f t="shared" si="81"/>
        <v>100.19750000000001</v>
      </c>
      <c r="J196" s="35">
        <f t="shared" si="81"/>
        <v>668.96499999999992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2024-12-10T04:59:26Z</dcterms:modified>
</cp:coreProperties>
</file>